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user/Documents/UCL/IG/"/>
    </mc:Choice>
  </mc:AlternateContent>
  <xr:revisionPtr revIDLastSave="0" documentId="8_{8A5A48CD-3620-E240-B6C8-8A2B630D7FC8}" xr6:coauthVersionLast="45" xr6:coauthVersionMax="45" xr10:uidLastSave="{00000000-0000-0000-0000-000000000000}"/>
  <bookViews>
    <workbookView xWindow="0" yWindow="0" windowWidth="33600" windowHeight="21000" activeTab="2" xr2:uid="{FAED9AC4-2982-E042-8ED9-B15B3B3E6777}"/>
  </bookViews>
  <sheets>
    <sheet name="Asset Register" sheetId="2" r:id="rId1"/>
    <sheet name="Information Risk Register" sheetId="1" r:id="rId2"/>
    <sheet name="Matrix"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5" i="1" l="1"/>
  <c r="P24" i="1"/>
  <c r="P23" i="1"/>
  <c r="P22" i="1"/>
  <c r="P21" i="1"/>
  <c r="P20" i="1"/>
  <c r="P19" i="1"/>
  <c r="P18" i="1"/>
  <c r="P17" i="1"/>
  <c r="P16" i="1"/>
  <c r="P15" i="1"/>
  <c r="P14" i="1"/>
  <c r="P13" i="1"/>
  <c r="P12" i="1"/>
  <c r="P11" i="1"/>
  <c r="P10" i="1"/>
  <c r="P9" i="1"/>
  <c r="P8" i="1"/>
  <c r="P7" i="1"/>
  <c r="P6" i="1"/>
  <c r="P5" i="1"/>
  <c r="P4" i="1"/>
  <c r="P3" i="1"/>
  <c r="K22" i="1"/>
  <c r="K25" i="1"/>
  <c r="K24" i="1"/>
  <c r="K23" i="1"/>
  <c r="K21" i="1"/>
  <c r="K20" i="1"/>
  <c r="K19" i="1"/>
  <c r="K18" i="1"/>
  <c r="K17" i="1"/>
  <c r="K16" i="1"/>
  <c r="K15" i="1"/>
  <c r="K14" i="1"/>
  <c r="K11" i="1"/>
  <c r="K13" i="1"/>
  <c r="K12" i="1"/>
  <c r="K10" i="1"/>
  <c r="K9" i="1"/>
  <c r="K8" i="1"/>
  <c r="K7" i="1"/>
  <c r="K6" i="1"/>
  <c r="K5" i="1"/>
  <c r="K4" i="1"/>
  <c r="K3" i="1"/>
</calcChain>
</file>

<file path=xl/sharedStrings.xml><?xml version="1.0" encoding="utf-8"?>
<sst xmlns="http://schemas.openxmlformats.org/spreadsheetml/2006/main" count="342" uniqueCount="170">
  <si>
    <t>Asset ID</t>
  </si>
  <si>
    <t xml:space="preserve">Asset Name </t>
  </si>
  <si>
    <t>Asset Owner</t>
  </si>
  <si>
    <t>Format</t>
  </si>
  <si>
    <t>Location</t>
  </si>
  <si>
    <t>(CIA)</t>
  </si>
  <si>
    <t>Uncontrolled Risk Level</t>
  </si>
  <si>
    <t>Risk Controls</t>
  </si>
  <si>
    <t>Controlled Risk Level</t>
  </si>
  <si>
    <t>Risk Owner</t>
  </si>
  <si>
    <t>Review Date</t>
  </si>
  <si>
    <t>Escalation to central risk register and board</t>
  </si>
  <si>
    <t xml:space="preserve">Impact </t>
  </si>
  <si>
    <t xml:space="preserve">Likelihood </t>
  </si>
  <si>
    <t>Risk Score</t>
  </si>
  <si>
    <t>Evaluation</t>
  </si>
  <si>
    <t>C</t>
  </si>
  <si>
    <t>I</t>
  </si>
  <si>
    <t>A</t>
  </si>
  <si>
    <t>Management, Physical, Personnel, Technical</t>
  </si>
  <si>
    <t>Paper</t>
  </si>
  <si>
    <t>the access was given to too many people, access control scheme is not properly defined</t>
  </si>
  <si>
    <t>Ensure that reputable anti-virus software is installed on all computers and is always up-to-date, Employ a firewall to protect networks, Filter all email traffic, Employee training</t>
  </si>
  <si>
    <t>Make regular backups of critical data, properly cooled computer system, minimize the amount of human interaction with data, Having a generator or backup battery system</t>
  </si>
  <si>
    <t>no backup of the document</t>
  </si>
  <si>
    <t>Disclosure of information</t>
  </si>
  <si>
    <t>Malicious code</t>
  </si>
  <si>
    <t xml:space="preserve">Terms &amp; conditions customer sheets </t>
  </si>
  <si>
    <t xml:space="preserve">Servers usage report </t>
  </si>
  <si>
    <t>Hosting Operatives Database</t>
  </si>
  <si>
    <t>Security policy</t>
  </si>
  <si>
    <t>IT administrator</t>
  </si>
  <si>
    <t>System administrator</t>
  </si>
  <si>
    <t>Project manager</t>
  </si>
  <si>
    <t>IT Director</t>
  </si>
  <si>
    <t xml:space="preserve">IT Operations </t>
  </si>
  <si>
    <t xml:space="preserve">Digital </t>
  </si>
  <si>
    <t>paper</t>
  </si>
  <si>
    <t>Inaccurate information</t>
  </si>
  <si>
    <t>Software/hardware errors, natural disasters, power outages</t>
  </si>
  <si>
    <t>Poor information management</t>
  </si>
  <si>
    <t>Information duplicated because of unclear policies</t>
  </si>
  <si>
    <t>Decide and maintain master version of record in electronic format only; inform staff of revised business process</t>
  </si>
  <si>
    <t>Damage caused by a third party</t>
  </si>
  <si>
    <t>Breach of contractual relations</t>
  </si>
  <si>
    <t>Information loss, physical damage or deterioration</t>
  </si>
  <si>
    <t>Hosting certificates &amp; accreditations</t>
  </si>
  <si>
    <t>Ensuring that only authorized users access the information</t>
  </si>
  <si>
    <t>Network user attack (internal employee)</t>
  </si>
  <si>
    <t>Make regular backups of critical data, Implement internal segmentation firewalls</t>
  </si>
  <si>
    <t>Information loss, interruption of business procedures</t>
  </si>
  <si>
    <t xml:space="preserve">Paper </t>
  </si>
  <si>
    <t>Physical records are stored in unsuitable conditions and exposed to dust, dirt, fire and possible flooding</t>
  </si>
  <si>
    <t>Lack of access control policy, Lack of participation/attention of some key stakeholders</t>
  </si>
  <si>
    <t>anti-virus program is not properly updated, Engineering/ technical skills challenges</t>
  </si>
  <si>
    <t>Interruption of business processes (information being unavailible), Poor service delivery by service contractors</t>
  </si>
  <si>
    <t xml:space="preserve">Information loss, physical damage or deterioration, </t>
  </si>
  <si>
    <t xml:space="preserve">scan key data and attach to database, include timestamp and digital signatures,  implement a document management system </t>
  </si>
  <si>
    <t xml:space="preserve">Destroy records that are duplicated or no longer required; relocate hardcopy to fire proof safe in main office; scan key data and attach to database,  implement a document management system </t>
  </si>
  <si>
    <t>relocate hardcopy to fire proof safe in main office; scan key data and attach to database</t>
  </si>
  <si>
    <t xml:space="preserve">Put in place file tracking procedures. scan key data and attach to database, include timestamp and digital signatures, implement a document management system </t>
  </si>
  <si>
    <t>User rights are not reviewed regularly, Lack of staff awareness to keep records up to date, Lack of legal and regulatory compliance</t>
  </si>
  <si>
    <t>Lack of formal process to update approved list to ensure suppliers still of sufficient quality and in business, Lack of staff awareness to keep records up to date</t>
  </si>
  <si>
    <t>Hosting services information sheets</t>
  </si>
  <si>
    <t>Lack of formal process to update service offering information, Lack of staff awareness to keep records up to date</t>
  </si>
  <si>
    <t>Put in place file tracking procedures. scan key data and attach to database, include timestamp and digital signatures, implement a document management system, Review publications prior to disclosure</t>
  </si>
  <si>
    <t>Destroy records that are duplicated or no longer required; relocate hardcopy to fire proof safe in main office; scan key data and attach to database, Review publications prior to disclosure</t>
  </si>
  <si>
    <t>review policies annually, train security administrations, Review publications prior to disclosure</t>
  </si>
  <si>
    <t>Regural updating process to verify information, Review publications prior to disclosure</t>
  </si>
  <si>
    <t xml:space="preserve">Authorised users unable to access business critical infromation because its held on different systems </t>
  </si>
  <si>
    <t>Failure to exploit business information</t>
  </si>
  <si>
    <t>Loss due to human error as no file tracking, Physical records are stored in remote buildings with basic protection</t>
  </si>
  <si>
    <t>Reduce</t>
  </si>
  <si>
    <t>Accept</t>
  </si>
  <si>
    <t>Anyone with access to a paper record can remove pages, add entries, erase or otherwise tamper with authentic entries, Physical records are stored in remote buildings with basic protection,</t>
  </si>
  <si>
    <t>Outsourced software/hardware contracts</t>
  </si>
  <si>
    <t>Customer files</t>
  </si>
  <si>
    <t>Build a supply chain so you do not have to be dependent on one vendor, third party audits for outsourcing,  must comply with these at all times or regulatory consequences may be imposed</t>
  </si>
  <si>
    <t>Evaluate the application of the policy, Investment to create single record. inform staff of revised business process</t>
  </si>
  <si>
    <t>Description</t>
  </si>
  <si>
    <t>Threat (Vulnerability)</t>
  </si>
  <si>
    <t>Unauthorized access to the information system (internal)</t>
  </si>
  <si>
    <t>Unauthorized access to the information system (external)</t>
  </si>
  <si>
    <t>Malware, Phishing, DDoS - hackers send an extremely high volume of requests for a particular website, thus flooding the network.</t>
  </si>
  <si>
    <t>Use of SYN cookies or the use of a reverse proxy, Never open unexpected email attachments, always run downloaded files through an update virus checker. Monitor logs and systems, Employ a firewall to protect networks, Employee training</t>
  </si>
  <si>
    <t>HOSTING INFRASTRUCTURE</t>
  </si>
  <si>
    <t>Ensuring that only authorized users access the information, Review access rights and permission settings, Employ a firewall to protect networks</t>
  </si>
  <si>
    <t>Digital signatures, Ensuring that only authorized users access the information, random key distribution, public key encription, Review access rights and permission settings, Review publications prior to disclosure, Employ a firewall to protect networks</t>
  </si>
  <si>
    <t>SQL Injection attacks are designed to target data-driven applications by exploiting security vulnerabilities in the application’s software.</t>
  </si>
  <si>
    <t>Developers can avoid vulnerabilities by applying  prevention methods.</t>
  </si>
  <si>
    <t>DDoS - hackers send an extremely high volume of requests for a particular website, thus flooding the network.</t>
  </si>
  <si>
    <t>Servers maintenance notes</t>
  </si>
  <si>
    <t>Main office MO/01 Building A</t>
  </si>
  <si>
    <t>Server S2</t>
  </si>
  <si>
    <t>Server S3</t>
  </si>
  <si>
    <t>Server S1</t>
  </si>
  <si>
    <t>Basement B/02 Building C</t>
  </si>
  <si>
    <t>HS/Hos/1</t>
  </si>
  <si>
    <t>HS/Hos/2</t>
  </si>
  <si>
    <t>HS/Hos/3</t>
  </si>
  <si>
    <t>HS/Hos/4</t>
  </si>
  <si>
    <t>HS/Hos/5</t>
  </si>
  <si>
    <t>HS/Hos/6</t>
  </si>
  <si>
    <t>HS/Hos/7</t>
  </si>
  <si>
    <t>HS/Ser/1</t>
  </si>
  <si>
    <t>HS/Ser/2</t>
  </si>
  <si>
    <t>Owner</t>
  </si>
  <si>
    <t>Asset Description</t>
  </si>
  <si>
    <t>Digital (stored on server)</t>
  </si>
  <si>
    <t>IT Director of Web Hosting Services</t>
  </si>
  <si>
    <t>Impact</t>
  </si>
  <si>
    <t>Negligible</t>
  </si>
  <si>
    <t>Minor</t>
  </si>
  <si>
    <t>Moderate</t>
  </si>
  <si>
    <t>Significant</t>
  </si>
  <si>
    <t>Severe</t>
  </si>
  <si>
    <t>Likelihood</t>
  </si>
  <si>
    <t>Very Likely</t>
  </si>
  <si>
    <t>Likely</t>
  </si>
  <si>
    <t>Possible</t>
  </si>
  <si>
    <t xml:space="preserve">Unlikely </t>
  </si>
  <si>
    <t>Very Unlikely</t>
  </si>
  <si>
    <t xml:space="preserve">Very Likely </t>
  </si>
  <si>
    <t xml:space="preserve">Likely  </t>
  </si>
  <si>
    <t xml:space="preserve">Possible </t>
  </si>
  <si>
    <t xml:space="preserve">Unlikely  </t>
  </si>
  <si>
    <t xml:space="preserve">Very Unlikely </t>
  </si>
  <si>
    <t>RISK SCORE</t>
  </si>
  <si>
    <t>Impact rating</t>
  </si>
  <si>
    <t>Impact Description</t>
  </si>
  <si>
    <t>Very High</t>
  </si>
  <si>
    <t>High</t>
  </si>
  <si>
    <t xml:space="preserve">Medium </t>
  </si>
  <si>
    <t>Low</t>
  </si>
  <si>
    <t>Very Low</t>
  </si>
  <si>
    <t>Impact Financial</t>
  </si>
  <si>
    <t>Impact Operational</t>
  </si>
  <si>
    <t>Cancellation</t>
  </si>
  <si>
    <t>Severe disruption</t>
  </si>
  <si>
    <t>Significant disruption</t>
  </si>
  <si>
    <t>Requires corrective action</t>
  </si>
  <si>
    <t>Requires no action</t>
  </si>
  <si>
    <t>&gt;£300k</t>
  </si>
  <si>
    <t>£100k – £200k</t>
  </si>
  <si>
    <t>£50k – £100k</t>
  </si>
  <si>
    <t>£30k – £50k</t>
  </si>
  <si>
    <t>&lt;£30k</t>
  </si>
  <si>
    <t>Risk Assets</t>
  </si>
  <si>
    <t>A, B</t>
  </si>
  <si>
    <t>D</t>
  </si>
  <si>
    <t>A.	Customer files
B.	Outsourced software/hardware contracts
C.	Terms &amp; conditions customer sheets 
D.	Servers usage report 
E.	Hosting Operatives Database
F.	Hosting certificates &amp; accreditations
G.	Servers maintenance notes
H.	Security policy
I.	Hosting services information sheets</t>
  </si>
  <si>
    <t>A, E</t>
  </si>
  <si>
    <t>E</t>
  </si>
  <si>
    <t>D, G</t>
  </si>
  <si>
    <t>B, F, H</t>
  </si>
  <si>
    <t xml:space="preserve"> I</t>
  </si>
  <si>
    <t>B, C, E, G</t>
  </si>
  <si>
    <t xml:space="preserve">Financial and Operational consequences if minimal efforts in place to manage risks </t>
  </si>
  <si>
    <t>Annualy</t>
  </si>
  <si>
    <t>Semi - Annualy</t>
  </si>
  <si>
    <t>Use of SYN cookies or the use of a reverse proxy, Never open unexpected email attachments, always run downloaded files through an update virus checker. Monitor logs and systems, Employ a firewall to protect networks</t>
  </si>
  <si>
    <t>Customer peronal details (name, surname, bank details, adresses, emails)</t>
  </si>
  <si>
    <t>Contracts with the 3rd party service providers</t>
  </si>
  <si>
    <t>Invoices, purchase information containing Customer peronal details (name, surname, bank details, adresses, emails)</t>
  </si>
  <si>
    <t xml:space="preserve">Report of server's power usag, Electricity bills </t>
  </si>
  <si>
    <t>Trade secret, Top management personail details (name, surname, bank details, adresses, emails)</t>
  </si>
  <si>
    <t>Company's public information (VAT, CEO's name, surname)</t>
  </si>
  <si>
    <t>Notes from server maintenance routine, empoyees name and surname, date, time, type of server</t>
  </si>
  <si>
    <t> outlining how to protect the organization from threats, also includes passwords and and privacy management guide</t>
  </si>
  <si>
    <t>Core sheets for operational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</si>
</sst>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2"/>
      <color theme="1"/>
      <name val="Calibri"/>
      <family val="2"/>
      <scheme val="minor"/>
    </font>
    <font>
      <sz val="12"/>
      <color theme="0"/>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b/>
      <sz val="11"/>
      <color theme="0"/>
      <name val="Calibri"/>
      <family val="2"/>
      <scheme val="minor"/>
    </font>
    <font>
      <b/>
      <sz val="10"/>
      <color theme="1"/>
      <name val="Calibri"/>
      <family val="2"/>
      <scheme val="minor"/>
    </font>
    <font>
      <sz val="10"/>
      <color rgb="FF000000"/>
      <name val="Calibri"/>
      <family val="2"/>
      <scheme val="minor"/>
    </font>
    <font>
      <b/>
      <sz val="16"/>
      <color theme="0"/>
      <name val="Calibri"/>
      <family val="2"/>
      <scheme val="minor"/>
    </font>
    <font>
      <b/>
      <sz val="18"/>
      <color theme="0"/>
      <name val="Calibri"/>
      <family val="2"/>
      <scheme val="minor"/>
    </font>
    <font>
      <sz val="18"/>
      <color theme="0"/>
      <name val="Calibri"/>
      <family val="2"/>
      <scheme val="minor"/>
    </font>
    <font>
      <b/>
      <sz val="20"/>
      <color theme="0"/>
      <name val="Calibri"/>
      <family val="2"/>
      <scheme val="minor"/>
    </font>
    <font>
      <b/>
      <sz val="20"/>
      <color theme="3"/>
      <name val="Calibri"/>
      <family val="2"/>
      <scheme val="minor"/>
    </font>
    <font>
      <sz val="20"/>
      <color theme="3"/>
      <name val="Calibri"/>
      <family val="2"/>
      <scheme val="minor"/>
    </font>
    <font>
      <sz val="10.5"/>
      <color theme="1"/>
      <name val="Open Sans"/>
      <family val="2"/>
    </font>
    <font>
      <b/>
      <sz val="12"/>
      <color theme="1"/>
      <name val="Calibri (Body)"/>
    </font>
    <font>
      <sz val="12"/>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8">
    <xf numFmtId="0" fontId="0" fillId="0" borderId="0" xfId="0"/>
    <xf numFmtId="0" fontId="5" fillId="0" borderId="0" xfId="0" applyFont="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5" fillId="3" borderId="1" xfId="0" applyFont="1" applyFill="1" applyBorder="1" applyAlignment="1">
      <alignment vertical="top"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1" fillId="0" borderId="0" xfId="0" applyFont="1" applyAlignment="1">
      <alignment horizontal="center" vertical="center"/>
    </xf>
    <xf numFmtId="0" fontId="5" fillId="0" borderId="1" xfId="0" applyFont="1" applyFill="1" applyBorder="1" applyAlignment="1">
      <alignment vertical="top" wrapText="1"/>
    </xf>
    <xf numFmtId="0" fontId="5" fillId="5" borderId="1" xfId="0" applyFont="1" applyFill="1" applyBorder="1" applyAlignment="1">
      <alignment horizontal="center" vertical="center" wrapText="1"/>
    </xf>
    <xf numFmtId="0" fontId="5" fillId="0" borderId="5" xfId="0" applyFont="1" applyBorder="1" applyAlignment="1">
      <alignment vertical="top" wrapText="1"/>
    </xf>
    <xf numFmtId="0" fontId="0" fillId="0" borderId="0" xfId="0" applyAlignment="1"/>
    <xf numFmtId="0" fontId="5" fillId="0" borderId="0" xfId="0" applyFont="1" applyFill="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horizont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12" borderId="4"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0" fillId="4" borderId="0" xfId="0" applyFill="1" applyAlignment="1">
      <alignment horizontal="center" vertical="center"/>
    </xf>
    <xf numFmtId="0" fontId="12" fillId="3" borderId="0" xfId="0" applyFont="1" applyFill="1" applyAlignment="1">
      <alignment horizontal="center" vertical="center"/>
    </xf>
    <xf numFmtId="0" fontId="0" fillId="10" borderId="0" xfId="0" applyFill="1" applyAlignment="1">
      <alignment horizontal="center"/>
    </xf>
    <xf numFmtId="0" fontId="0" fillId="11" borderId="0" xfId="0" applyFill="1" applyAlignment="1">
      <alignment horizontal="center"/>
    </xf>
    <xf numFmtId="0" fontId="0" fillId="9" borderId="0" xfId="0" applyFill="1" applyAlignment="1">
      <alignment horizontal="center"/>
    </xf>
    <xf numFmtId="0" fontId="0" fillId="8" borderId="0" xfId="0" applyFill="1" applyAlignment="1">
      <alignment horizontal="center"/>
    </xf>
    <xf numFmtId="0" fontId="0" fillId="5" borderId="0" xfId="0" applyFill="1" applyAlignment="1">
      <alignment horizontal="center"/>
    </xf>
    <xf numFmtId="0" fontId="0" fillId="0" borderId="0" xfId="0" applyAlignment="1">
      <alignment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Alignment="1">
      <alignment horizontal="center"/>
    </xf>
    <xf numFmtId="0" fontId="5" fillId="9"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5" borderId="1" xfId="0" applyFill="1" applyBorder="1" applyAlignment="1">
      <alignment horizontal="center" vertic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10" fillId="0" borderId="0" xfId="0" applyFont="1" applyFill="1" applyAlignment="1">
      <alignment horizontal="center" vertical="center"/>
    </xf>
    <xf numFmtId="0" fontId="11" fillId="2" borderId="0" xfId="0" applyFon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0" fillId="4" borderId="1" xfId="0" applyFill="1" applyBorder="1" applyAlignment="1">
      <alignment horizontal="center" vertical="center"/>
    </xf>
    <xf numFmtId="0" fontId="0" fillId="8" borderId="10" xfId="0" applyFill="1" applyBorder="1" applyAlignment="1">
      <alignment horizontal="center" vertical="center"/>
    </xf>
    <xf numFmtId="0" fontId="0" fillId="10" borderId="10" xfId="0" applyFill="1" applyBorder="1" applyAlignment="1">
      <alignment horizontal="center" vertical="center"/>
    </xf>
    <xf numFmtId="0" fontId="0" fillId="11" borderId="10" xfId="0" applyFill="1" applyBorder="1" applyAlignment="1">
      <alignment horizontal="center" vertical="center"/>
    </xf>
    <xf numFmtId="0" fontId="0" fillId="0" borderId="1" xfId="0" applyFill="1" applyBorder="1" applyAlignment="1">
      <alignment horizontal="center" vertical="center"/>
    </xf>
    <xf numFmtId="0" fontId="15" fillId="0" borderId="1" xfId="0" applyFont="1" applyBorder="1" applyAlignment="1">
      <alignment horizontal="center" vertical="center" wrapText="1"/>
    </xf>
    <xf numFmtId="0" fontId="0" fillId="5" borderId="11" xfId="0" applyFill="1" applyBorder="1" applyAlignment="1">
      <alignment horizontal="center" vertical="center"/>
    </xf>
    <xf numFmtId="0" fontId="0" fillId="9" borderId="11" xfId="0" applyFill="1" applyBorder="1" applyAlignment="1">
      <alignment horizontal="center" vertical="center"/>
    </xf>
    <xf numFmtId="0" fontId="0" fillId="8" borderId="11" xfId="0" applyFill="1" applyBorder="1" applyAlignment="1">
      <alignment horizontal="center" vertical="center"/>
    </xf>
    <xf numFmtId="0" fontId="0" fillId="0" borderId="0" xfId="0" applyBorder="1" applyAlignment="1">
      <alignment horizontal="center" vertical="center" wrapText="1"/>
    </xf>
    <xf numFmtId="0" fontId="7" fillId="0" borderId="0" xfId="0" applyFont="1" applyFill="1" applyBorder="1" applyAlignment="1">
      <alignment horizontal="center" vertical="center" wrapText="1"/>
    </xf>
    <xf numFmtId="0" fontId="16" fillId="0" borderId="0" xfId="0" applyFont="1" applyFill="1" applyBorder="1" applyAlignment="1">
      <alignment horizontal="left" vertical="center" wrapText="1" indent="4"/>
    </xf>
    <xf numFmtId="0" fontId="2" fillId="13" borderId="0" xfId="0" applyFont="1" applyFill="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3E93-CA83-F141-9693-880FADF18618}">
  <dimension ref="A4:F14"/>
  <sheetViews>
    <sheetView zoomScale="59" workbookViewId="0">
      <selection activeCell="C18" sqref="C18"/>
    </sheetView>
  </sheetViews>
  <sheetFormatPr baseColWidth="10" defaultRowHeight="16"/>
  <cols>
    <col min="1" max="1" width="29.5" customWidth="1"/>
    <col min="2" max="2" width="45.83203125" customWidth="1"/>
    <col min="3" max="3" width="54.1640625" customWidth="1"/>
    <col min="4" max="4" width="39.1640625" customWidth="1"/>
    <col min="5" max="5" width="26" customWidth="1"/>
    <col min="6" max="6" width="30.83203125" customWidth="1"/>
  </cols>
  <sheetData>
    <row r="4" spans="1:6" ht="52" customHeight="1">
      <c r="A4" s="26" t="s">
        <v>0</v>
      </c>
      <c r="B4" s="27" t="s">
        <v>1</v>
      </c>
      <c r="C4" s="27" t="s">
        <v>107</v>
      </c>
      <c r="D4" s="27" t="s">
        <v>106</v>
      </c>
      <c r="E4" s="27" t="s">
        <v>3</v>
      </c>
      <c r="F4" s="27" t="s">
        <v>4</v>
      </c>
    </row>
    <row r="6" spans="1:6" s="105" customFormat="1" ht="34">
      <c r="A6" s="105" t="s">
        <v>97</v>
      </c>
      <c r="B6" s="105" t="s">
        <v>76</v>
      </c>
      <c r="C6" s="106" t="s">
        <v>163</v>
      </c>
      <c r="D6" s="105" t="s">
        <v>109</v>
      </c>
      <c r="E6" s="105" t="s">
        <v>108</v>
      </c>
      <c r="F6" s="105" t="s">
        <v>95</v>
      </c>
    </row>
    <row r="7" spans="1:6">
      <c r="A7" t="s">
        <v>98</v>
      </c>
      <c r="B7" t="s">
        <v>75</v>
      </c>
      <c r="C7" t="s">
        <v>162</v>
      </c>
      <c r="D7" t="s">
        <v>109</v>
      </c>
      <c r="E7" t="s">
        <v>108</v>
      </c>
      <c r="F7" t="s">
        <v>93</v>
      </c>
    </row>
    <row r="8" spans="1:6">
      <c r="A8" t="s">
        <v>99</v>
      </c>
      <c r="B8" t="s">
        <v>27</v>
      </c>
      <c r="C8" t="s">
        <v>161</v>
      </c>
      <c r="D8" t="s">
        <v>109</v>
      </c>
      <c r="E8" t="s">
        <v>108</v>
      </c>
      <c r="F8" t="s">
        <v>93</v>
      </c>
    </row>
    <row r="9" spans="1:6">
      <c r="A9" t="s">
        <v>104</v>
      </c>
      <c r="B9" t="s">
        <v>28</v>
      </c>
      <c r="C9" t="s">
        <v>164</v>
      </c>
      <c r="D9" t="s">
        <v>109</v>
      </c>
      <c r="E9" t="s">
        <v>20</v>
      </c>
      <c r="F9" t="s">
        <v>92</v>
      </c>
    </row>
    <row r="10" spans="1:6" s="74" customFormat="1" ht="34">
      <c r="A10" s="74" t="s">
        <v>100</v>
      </c>
      <c r="B10" s="74" t="s">
        <v>29</v>
      </c>
      <c r="C10" s="107" t="s">
        <v>165</v>
      </c>
      <c r="D10" s="74" t="s">
        <v>109</v>
      </c>
      <c r="E10" s="74" t="s">
        <v>108</v>
      </c>
      <c r="F10" s="74" t="s">
        <v>94</v>
      </c>
    </row>
    <row r="11" spans="1:6">
      <c r="A11" t="s">
        <v>101</v>
      </c>
      <c r="B11" t="s">
        <v>46</v>
      </c>
      <c r="C11" t="s">
        <v>166</v>
      </c>
      <c r="D11" t="s">
        <v>109</v>
      </c>
      <c r="E11" t="s">
        <v>20</v>
      </c>
      <c r="F11" t="s">
        <v>92</v>
      </c>
    </row>
    <row r="12" spans="1:6" s="105" customFormat="1" ht="34">
      <c r="A12" s="105" t="s">
        <v>105</v>
      </c>
      <c r="B12" s="105" t="s">
        <v>91</v>
      </c>
      <c r="C12" s="106" t="s">
        <v>167</v>
      </c>
      <c r="D12" s="105" t="s">
        <v>109</v>
      </c>
      <c r="E12" s="105" t="s">
        <v>20</v>
      </c>
      <c r="F12" s="105" t="s">
        <v>96</v>
      </c>
    </row>
    <row r="13" spans="1:6" s="105" customFormat="1" ht="34">
      <c r="A13" s="105" t="s">
        <v>102</v>
      </c>
      <c r="B13" s="105" t="s">
        <v>30</v>
      </c>
      <c r="C13" s="106" t="s">
        <v>168</v>
      </c>
      <c r="D13" s="105" t="s">
        <v>109</v>
      </c>
      <c r="E13" s="105" t="s">
        <v>108</v>
      </c>
      <c r="F13" s="105" t="s">
        <v>93</v>
      </c>
    </row>
    <row r="14" spans="1:6">
      <c r="A14" t="s">
        <v>103</v>
      </c>
      <c r="B14" t="s">
        <v>63</v>
      </c>
      <c r="C14" t="s">
        <v>169</v>
      </c>
      <c r="D14" t="s">
        <v>109</v>
      </c>
      <c r="E14" t="s">
        <v>108</v>
      </c>
      <c r="F14" t="s">
        <v>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4142D-970E-7A49-847B-4A83DAB3B8C4}">
  <dimension ref="A1:S26"/>
  <sheetViews>
    <sheetView topLeftCell="A18" zoomScale="94" workbookViewId="0">
      <selection activeCell="S3" sqref="S3"/>
    </sheetView>
  </sheetViews>
  <sheetFormatPr baseColWidth="10" defaultRowHeight="16"/>
  <cols>
    <col min="2" max="2" width="16.5" style="18" customWidth="1"/>
    <col min="3" max="3" width="13.5" style="18" customWidth="1"/>
    <col min="4" max="4" width="6.5" style="18" customWidth="1"/>
    <col min="5" max="5" width="14.5" customWidth="1"/>
    <col min="6" max="6" width="4.83203125" style="8" customWidth="1"/>
    <col min="7" max="7" width="16.5" customWidth="1"/>
    <col min="8" max="8" width="28.1640625" customWidth="1"/>
    <col min="9" max="9" width="6" style="9" customWidth="1"/>
    <col min="10" max="10" width="8.33203125" style="9" customWidth="1"/>
    <col min="11" max="11" width="7.83203125" style="9" customWidth="1"/>
    <col min="12" max="12" width="8" style="9" customWidth="1"/>
    <col min="13" max="13" width="37.83203125" customWidth="1"/>
    <col min="14" max="14" width="6.5" customWidth="1"/>
    <col min="15" max="15" width="7.6640625" customWidth="1"/>
    <col min="16" max="16" width="8.33203125" customWidth="1"/>
    <col min="17" max="17" width="10.83203125" style="8"/>
  </cols>
  <sheetData>
    <row r="1" spans="1:19" s="29" customFormat="1" ht="60" customHeight="1">
      <c r="A1" s="10" t="s">
        <v>0</v>
      </c>
      <c r="B1" s="11" t="s">
        <v>1</v>
      </c>
      <c r="C1" s="11" t="s">
        <v>2</v>
      </c>
      <c r="D1" s="11" t="s">
        <v>3</v>
      </c>
      <c r="E1" s="11" t="s">
        <v>4</v>
      </c>
      <c r="F1" s="11" t="s">
        <v>5</v>
      </c>
      <c r="G1" s="11" t="s">
        <v>80</v>
      </c>
      <c r="H1" s="11" t="s">
        <v>79</v>
      </c>
      <c r="I1" s="62" t="s">
        <v>6</v>
      </c>
      <c r="J1" s="63"/>
      <c r="K1" s="63"/>
      <c r="L1" s="64"/>
      <c r="M1" s="11" t="s">
        <v>7</v>
      </c>
      <c r="N1" s="65" t="s">
        <v>8</v>
      </c>
      <c r="O1" s="65"/>
      <c r="P1" s="65"/>
      <c r="Q1" s="11" t="s">
        <v>9</v>
      </c>
      <c r="R1" s="11" t="s">
        <v>10</v>
      </c>
      <c r="S1" s="11" t="s">
        <v>11</v>
      </c>
    </row>
    <row r="2" spans="1:19" s="31" customFormat="1" ht="33" customHeight="1">
      <c r="A2" s="32"/>
      <c r="B2" s="33" t="s">
        <v>85</v>
      </c>
      <c r="C2" s="33"/>
      <c r="D2" s="33"/>
      <c r="E2" s="34"/>
      <c r="F2" s="34"/>
      <c r="G2" s="34"/>
      <c r="H2" s="34"/>
      <c r="I2" s="33" t="s">
        <v>12</v>
      </c>
      <c r="J2" s="33" t="s">
        <v>13</v>
      </c>
      <c r="K2" s="33" t="s">
        <v>14</v>
      </c>
      <c r="L2" s="33" t="s">
        <v>15</v>
      </c>
      <c r="M2" s="33" t="s">
        <v>19</v>
      </c>
      <c r="N2" s="33" t="s">
        <v>12</v>
      </c>
      <c r="O2" s="33" t="s">
        <v>13</v>
      </c>
      <c r="P2" s="33" t="s">
        <v>14</v>
      </c>
      <c r="Q2" s="34"/>
      <c r="R2" s="34"/>
      <c r="S2" s="34"/>
    </row>
    <row r="3" spans="1:19" s="31" customFormat="1" ht="97" customHeight="1">
      <c r="A3" s="38" t="s">
        <v>97</v>
      </c>
      <c r="B3" s="59" t="s">
        <v>76</v>
      </c>
      <c r="C3" s="56" t="s">
        <v>31</v>
      </c>
      <c r="D3" s="56" t="s">
        <v>36</v>
      </c>
      <c r="E3" s="50" t="s">
        <v>95</v>
      </c>
      <c r="F3" s="48" t="s">
        <v>16</v>
      </c>
      <c r="G3" s="14" t="s">
        <v>82</v>
      </c>
      <c r="H3" s="19" t="s">
        <v>90</v>
      </c>
      <c r="I3" s="20">
        <v>5</v>
      </c>
      <c r="J3" s="20">
        <v>5</v>
      </c>
      <c r="K3" s="20">
        <f>I3*J3</f>
        <v>25</v>
      </c>
      <c r="L3" s="12" t="s">
        <v>72</v>
      </c>
      <c r="M3" s="19" t="s">
        <v>160</v>
      </c>
      <c r="N3" s="20">
        <v>5</v>
      </c>
      <c r="O3" s="81">
        <v>2</v>
      </c>
      <c r="P3" s="80">
        <f>N3*O3</f>
        <v>10</v>
      </c>
      <c r="Q3" s="35" t="s">
        <v>34</v>
      </c>
      <c r="R3" s="30" t="s">
        <v>159</v>
      </c>
      <c r="S3" s="30"/>
    </row>
    <row r="4" spans="1:19" s="1" customFormat="1" ht="84" customHeight="1">
      <c r="A4" s="39"/>
      <c r="B4" s="60"/>
      <c r="C4" s="57"/>
      <c r="D4" s="57"/>
      <c r="E4" s="51"/>
      <c r="F4" s="49"/>
      <c r="G4" s="14" t="s">
        <v>81</v>
      </c>
      <c r="H4" s="3" t="s">
        <v>21</v>
      </c>
      <c r="I4" s="78">
        <v>4</v>
      </c>
      <c r="J4" s="78">
        <v>4</v>
      </c>
      <c r="K4" s="78">
        <f>I4*J4</f>
        <v>16</v>
      </c>
      <c r="L4" s="12" t="s">
        <v>72</v>
      </c>
      <c r="M4" s="4" t="s">
        <v>86</v>
      </c>
      <c r="N4" s="78">
        <v>4</v>
      </c>
      <c r="O4" s="81">
        <v>2</v>
      </c>
      <c r="P4" s="80">
        <f>N4*O4</f>
        <v>8</v>
      </c>
      <c r="Q4" s="37"/>
      <c r="R4" s="30" t="s">
        <v>158</v>
      </c>
      <c r="S4" s="3"/>
    </row>
    <row r="5" spans="1:19" s="1" customFormat="1" ht="70" customHeight="1">
      <c r="A5" s="39"/>
      <c r="B5" s="60"/>
      <c r="C5" s="57"/>
      <c r="D5" s="57"/>
      <c r="E5" s="51"/>
      <c r="F5" s="12" t="s">
        <v>17</v>
      </c>
      <c r="G5" s="15" t="s">
        <v>26</v>
      </c>
      <c r="H5" s="3" t="s">
        <v>54</v>
      </c>
      <c r="I5" s="20">
        <v>5</v>
      </c>
      <c r="J5" s="78">
        <v>4</v>
      </c>
      <c r="K5" s="20">
        <f>I5*J5</f>
        <v>20</v>
      </c>
      <c r="L5" s="12" t="s">
        <v>72</v>
      </c>
      <c r="M5" s="2" t="s">
        <v>22</v>
      </c>
      <c r="N5" s="20">
        <v>5</v>
      </c>
      <c r="O5" s="81">
        <v>2</v>
      </c>
      <c r="P5" s="80">
        <f>N5*O5</f>
        <v>10</v>
      </c>
      <c r="Q5" s="37"/>
      <c r="R5" s="30" t="s">
        <v>159</v>
      </c>
      <c r="S5" s="3"/>
    </row>
    <row r="6" spans="1:19" s="1" customFormat="1" ht="60" customHeight="1">
      <c r="A6" s="40"/>
      <c r="B6" s="61"/>
      <c r="C6" s="58"/>
      <c r="D6" s="58"/>
      <c r="E6" s="52"/>
      <c r="F6" s="12" t="s">
        <v>18</v>
      </c>
      <c r="G6" s="15" t="s">
        <v>39</v>
      </c>
      <c r="H6" s="3" t="s">
        <v>24</v>
      </c>
      <c r="I6" s="20">
        <v>5</v>
      </c>
      <c r="J6" s="78">
        <v>4</v>
      </c>
      <c r="K6" s="20">
        <f>I6*J6</f>
        <v>20</v>
      </c>
      <c r="L6" s="12" t="s">
        <v>72</v>
      </c>
      <c r="M6" s="6" t="s">
        <v>23</v>
      </c>
      <c r="N6" s="20">
        <v>5</v>
      </c>
      <c r="O6" s="79">
        <v>1</v>
      </c>
      <c r="P6" s="80">
        <f>N6*O6</f>
        <v>5</v>
      </c>
      <c r="Q6" s="36"/>
      <c r="R6" s="30" t="s">
        <v>159</v>
      </c>
      <c r="S6" s="3"/>
    </row>
    <row r="7" spans="1:19" s="1" customFormat="1" ht="78" customHeight="1">
      <c r="A7" s="38" t="s">
        <v>98</v>
      </c>
      <c r="B7" s="59" t="s">
        <v>75</v>
      </c>
      <c r="C7" s="56" t="s">
        <v>33</v>
      </c>
      <c r="D7" s="56" t="s">
        <v>36</v>
      </c>
      <c r="E7" s="50" t="s">
        <v>93</v>
      </c>
      <c r="F7" s="48" t="s">
        <v>16</v>
      </c>
      <c r="G7" s="14" t="s">
        <v>82</v>
      </c>
      <c r="H7" s="3" t="s">
        <v>83</v>
      </c>
      <c r="I7" s="20">
        <v>5</v>
      </c>
      <c r="J7" s="20">
        <v>5</v>
      </c>
      <c r="K7" s="20">
        <f>I7*J7</f>
        <v>25</v>
      </c>
      <c r="L7" s="12"/>
      <c r="M7" s="3" t="s">
        <v>84</v>
      </c>
      <c r="N7" s="20">
        <v>5</v>
      </c>
      <c r="O7" s="81">
        <v>2</v>
      </c>
      <c r="P7" s="80">
        <f>N7*O7</f>
        <v>10</v>
      </c>
      <c r="Q7" s="35" t="s">
        <v>34</v>
      </c>
      <c r="R7" s="30" t="s">
        <v>159</v>
      </c>
      <c r="S7" s="3"/>
    </row>
    <row r="8" spans="1:19" s="1" customFormat="1" ht="91" customHeight="1">
      <c r="A8" s="39"/>
      <c r="B8" s="60"/>
      <c r="C8" s="57"/>
      <c r="D8" s="57"/>
      <c r="E8" s="51"/>
      <c r="F8" s="49"/>
      <c r="G8" s="14" t="s">
        <v>81</v>
      </c>
      <c r="H8" s="3" t="s">
        <v>21</v>
      </c>
      <c r="I8" s="78">
        <v>4</v>
      </c>
      <c r="J8" s="78">
        <v>4</v>
      </c>
      <c r="K8" s="78">
        <f>I8*J8</f>
        <v>16</v>
      </c>
      <c r="L8" s="12" t="s">
        <v>72</v>
      </c>
      <c r="M8" s="4" t="s">
        <v>87</v>
      </c>
      <c r="N8" s="78">
        <v>4</v>
      </c>
      <c r="O8" s="81">
        <v>2</v>
      </c>
      <c r="P8" s="80">
        <f>N8*O8</f>
        <v>8</v>
      </c>
      <c r="Q8" s="37"/>
      <c r="R8" s="30" t="s">
        <v>158</v>
      </c>
      <c r="S8" s="3"/>
    </row>
    <row r="9" spans="1:19" s="1" customFormat="1" ht="74" customHeight="1">
      <c r="A9" s="39"/>
      <c r="B9" s="60"/>
      <c r="C9" s="57"/>
      <c r="D9" s="57"/>
      <c r="E9" s="51"/>
      <c r="F9" s="12" t="s">
        <v>17</v>
      </c>
      <c r="G9" s="14" t="s">
        <v>81</v>
      </c>
      <c r="H9" s="3" t="s">
        <v>62</v>
      </c>
      <c r="I9" s="81">
        <v>4</v>
      </c>
      <c r="J9" s="79">
        <v>3</v>
      </c>
      <c r="K9" s="78">
        <f>I9*J9</f>
        <v>12</v>
      </c>
      <c r="L9" s="12" t="s">
        <v>72</v>
      </c>
      <c r="M9" s="5" t="s">
        <v>68</v>
      </c>
      <c r="N9" s="81">
        <v>4</v>
      </c>
      <c r="O9" s="79">
        <v>1</v>
      </c>
      <c r="P9" s="81">
        <f>N9*O9</f>
        <v>4</v>
      </c>
      <c r="Q9" s="37"/>
      <c r="R9" s="30" t="s">
        <v>158</v>
      </c>
      <c r="S9" s="3"/>
    </row>
    <row r="10" spans="1:19" s="1" customFormat="1" ht="60" customHeight="1">
      <c r="A10" s="40"/>
      <c r="B10" s="61"/>
      <c r="C10" s="58"/>
      <c r="D10" s="58"/>
      <c r="E10" s="52"/>
      <c r="F10" s="12" t="s">
        <v>18</v>
      </c>
      <c r="G10" s="15" t="s">
        <v>43</v>
      </c>
      <c r="H10" s="3" t="s">
        <v>55</v>
      </c>
      <c r="I10" s="81">
        <v>2</v>
      </c>
      <c r="J10" s="81">
        <v>2</v>
      </c>
      <c r="K10" s="81">
        <f>I10*J10</f>
        <v>4</v>
      </c>
      <c r="L10" s="12" t="s">
        <v>73</v>
      </c>
      <c r="M10" s="6" t="s">
        <v>77</v>
      </c>
      <c r="N10" s="81">
        <v>2</v>
      </c>
      <c r="O10" s="79">
        <v>1</v>
      </c>
      <c r="P10" s="79">
        <f>N10*O10</f>
        <v>2</v>
      </c>
      <c r="Q10" s="36"/>
      <c r="R10" s="30" t="s">
        <v>158</v>
      </c>
      <c r="S10" s="3"/>
    </row>
    <row r="11" spans="1:19" s="1" customFormat="1" ht="84" customHeight="1">
      <c r="A11" s="23" t="s">
        <v>99</v>
      </c>
      <c r="B11" s="13" t="s">
        <v>27</v>
      </c>
      <c r="C11" s="16" t="s">
        <v>33</v>
      </c>
      <c r="D11" s="16" t="s">
        <v>36</v>
      </c>
      <c r="E11" s="7" t="s">
        <v>93</v>
      </c>
      <c r="F11" s="12" t="s">
        <v>17</v>
      </c>
      <c r="G11" s="15" t="s">
        <v>44</v>
      </c>
      <c r="H11" s="3" t="s">
        <v>61</v>
      </c>
      <c r="I11" s="78">
        <v>4</v>
      </c>
      <c r="J11" s="80">
        <v>3</v>
      </c>
      <c r="K11" s="78">
        <f>I11*J11</f>
        <v>12</v>
      </c>
      <c r="L11" s="12" t="s">
        <v>72</v>
      </c>
      <c r="M11" s="3" t="s">
        <v>67</v>
      </c>
      <c r="N11" s="78">
        <v>4</v>
      </c>
      <c r="O11" s="79">
        <v>1</v>
      </c>
      <c r="P11" s="81">
        <f>N11*O11</f>
        <v>4</v>
      </c>
      <c r="Q11" s="7" t="s">
        <v>34</v>
      </c>
      <c r="R11" s="30" t="s">
        <v>158</v>
      </c>
      <c r="S11" s="3"/>
    </row>
    <row r="12" spans="1:19" s="1" customFormat="1" ht="84" customHeight="1">
      <c r="A12" s="41" t="s">
        <v>104</v>
      </c>
      <c r="B12" s="59" t="s">
        <v>28</v>
      </c>
      <c r="C12" s="56" t="s">
        <v>35</v>
      </c>
      <c r="D12" s="56" t="s">
        <v>20</v>
      </c>
      <c r="E12" s="53" t="s">
        <v>92</v>
      </c>
      <c r="F12" s="12" t="s">
        <v>18</v>
      </c>
      <c r="G12" s="15" t="s">
        <v>45</v>
      </c>
      <c r="H12" s="3" t="s">
        <v>52</v>
      </c>
      <c r="I12" s="80">
        <v>3</v>
      </c>
      <c r="J12" s="81">
        <v>2</v>
      </c>
      <c r="K12" s="80">
        <f>I12*J12</f>
        <v>6</v>
      </c>
      <c r="L12" s="12" t="s">
        <v>72</v>
      </c>
      <c r="M12" s="3" t="s">
        <v>66</v>
      </c>
      <c r="N12" s="80">
        <v>3</v>
      </c>
      <c r="O12" s="81">
        <v>2</v>
      </c>
      <c r="P12" s="80">
        <f>N12*O12</f>
        <v>6</v>
      </c>
      <c r="Q12" s="35" t="s">
        <v>34</v>
      </c>
      <c r="R12" s="30" t="s">
        <v>158</v>
      </c>
      <c r="S12" s="3"/>
    </row>
    <row r="13" spans="1:19" s="1" customFormat="1" ht="84" customHeight="1">
      <c r="A13" s="41"/>
      <c r="B13" s="60"/>
      <c r="C13" s="57"/>
      <c r="D13" s="57"/>
      <c r="E13" s="54"/>
      <c r="F13" s="12" t="s">
        <v>17</v>
      </c>
      <c r="G13" s="15" t="s">
        <v>40</v>
      </c>
      <c r="H13" s="3" t="s">
        <v>41</v>
      </c>
      <c r="I13" s="81">
        <v>2</v>
      </c>
      <c r="J13" s="78">
        <v>4</v>
      </c>
      <c r="K13" s="80">
        <f>I13*J13</f>
        <v>8</v>
      </c>
      <c r="L13" s="12" t="s">
        <v>72</v>
      </c>
      <c r="M13" s="3" t="s">
        <v>42</v>
      </c>
      <c r="N13" s="81">
        <v>2</v>
      </c>
      <c r="O13" s="81">
        <v>2</v>
      </c>
      <c r="P13" s="81">
        <f>N13*O13</f>
        <v>4</v>
      </c>
      <c r="Q13" s="37"/>
      <c r="R13" s="30" t="s">
        <v>158</v>
      </c>
      <c r="S13" s="3"/>
    </row>
    <row r="14" spans="1:19" s="1" customFormat="1" ht="84" customHeight="1">
      <c r="A14" s="41"/>
      <c r="B14" s="61"/>
      <c r="C14" s="58"/>
      <c r="D14" s="58"/>
      <c r="E14" s="55"/>
      <c r="F14" s="12" t="s">
        <v>16</v>
      </c>
      <c r="G14" s="14" t="s">
        <v>25</v>
      </c>
      <c r="H14" s="3" t="s">
        <v>71</v>
      </c>
      <c r="I14" s="80">
        <v>3</v>
      </c>
      <c r="J14" s="79">
        <v>2</v>
      </c>
      <c r="K14" s="80">
        <f>I14*J14</f>
        <v>6</v>
      </c>
      <c r="L14" s="12" t="s">
        <v>72</v>
      </c>
      <c r="M14" s="3" t="s">
        <v>60</v>
      </c>
      <c r="N14" s="80">
        <v>3</v>
      </c>
      <c r="O14" s="79">
        <v>1</v>
      </c>
      <c r="P14" s="79">
        <f>N14*O14</f>
        <v>3</v>
      </c>
      <c r="Q14" s="36"/>
      <c r="R14" s="30" t="s">
        <v>158</v>
      </c>
      <c r="S14" s="3"/>
    </row>
    <row r="15" spans="1:19" s="1" customFormat="1" ht="84" customHeight="1">
      <c r="A15" s="42" t="s">
        <v>100</v>
      </c>
      <c r="B15" s="59" t="s">
        <v>29</v>
      </c>
      <c r="C15" s="56" t="s">
        <v>34</v>
      </c>
      <c r="D15" s="56" t="s">
        <v>36</v>
      </c>
      <c r="E15" s="53" t="s">
        <v>94</v>
      </c>
      <c r="F15" s="48" t="s">
        <v>16</v>
      </c>
      <c r="G15" s="14" t="s">
        <v>82</v>
      </c>
      <c r="H15" s="3" t="s">
        <v>88</v>
      </c>
      <c r="I15" s="20">
        <v>5</v>
      </c>
      <c r="J15" s="78">
        <v>4</v>
      </c>
      <c r="K15" s="20">
        <f>I15*J15</f>
        <v>20</v>
      </c>
      <c r="L15" s="12" t="s">
        <v>72</v>
      </c>
      <c r="M15" s="21" t="s">
        <v>89</v>
      </c>
      <c r="N15" s="20">
        <v>5</v>
      </c>
      <c r="O15" s="79">
        <v>1</v>
      </c>
      <c r="P15" s="80">
        <f>N15*O15</f>
        <v>5</v>
      </c>
      <c r="Q15" s="35" t="s">
        <v>34</v>
      </c>
      <c r="R15" s="30" t="s">
        <v>159</v>
      </c>
      <c r="S15" s="3"/>
    </row>
    <row r="16" spans="1:19" s="1" customFormat="1" ht="84" customHeight="1">
      <c r="A16" s="42"/>
      <c r="B16" s="60"/>
      <c r="C16" s="57"/>
      <c r="D16" s="57"/>
      <c r="E16" s="54"/>
      <c r="F16" s="49"/>
      <c r="G16" s="14" t="s">
        <v>81</v>
      </c>
      <c r="H16" s="3" t="s">
        <v>53</v>
      </c>
      <c r="I16" s="78">
        <v>4</v>
      </c>
      <c r="J16" s="80">
        <v>3</v>
      </c>
      <c r="K16" s="78">
        <f>I16*J16</f>
        <v>12</v>
      </c>
      <c r="L16" s="12" t="s">
        <v>72</v>
      </c>
      <c r="M16" s="4" t="s">
        <v>47</v>
      </c>
      <c r="N16" s="78">
        <v>4</v>
      </c>
      <c r="O16" s="79">
        <v>1</v>
      </c>
      <c r="P16" s="81">
        <f>N16*O16</f>
        <v>4</v>
      </c>
      <c r="Q16" s="37"/>
      <c r="R16" s="30" t="s">
        <v>158</v>
      </c>
      <c r="S16" s="3"/>
    </row>
    <row r="17" spans="1:19" s="1" customFormat="1" ht="64" customHeight="1">
      <c r="A17" s="42"/>
      <c r="B17" s="60"/>
      <c r="C17" s="57"/>
      <c r="D17" s="57"/>
      <c r="E17" s="54"/>
      <c r="F17" s="12" t="s">
        <v>17</v>
      </c>
      <c r="G17" s="15" t="s">
        <v>26</v>
      </c>
      <c r="H17" s="3" t="s">
        <v>54</v>
      </c>
      <c r="I17" s="20">
        <v>5</v>
      </c>
      <c r="J17" s="78">
        <v>4</v>
      </c>
      <c r="K17" s="20">
        <f>I17*J17</f>
        <v>20</v>
      </c>
      <c r="L17" s="12" t="s">
        <v>72</v>
      </c>
      <c r="M17" s="2" t="s">
        <v>22</v>
      </c>
      <c r="N17" s="20">
        <v>5</v>
      </c>
      <c r="O17" s="81">
        <v>2</v>
      </c>
      <c r="P17" s="80">
        <f>N17*O17</f>
        <v>10</v>
      </c>
      <c r="Q17" s="37"/>
      <c r="R17" s="30" t="s">
        <v>159</v>
      </c>
      <c r="S17" s="3"/>
    </row>
    <row r="18" spans="1:19" s="1" customFormat="1" ht="60" customHeight="1">
      <c r="A18" s="43"/>
      <c r="B18" s="61"/>
      <c r="C18" s="58"/>
      <c r="D18" s="58"/>
      <c r="E18" s="55"/>
      <c r="F18" s="12" t="s">
        <v>18</v>
      </c>
      <c r="G18" s="15" t="s">
        <v>48</v>
      </c>
      <c r="H18" s="3" t="s">
        <v>50</v>
      </c>
      <c r="I18" s="20">
        <v>5</v>
      </c>
      <c r="J18" s="80">
        <v>3</v>
      </c>
      <c r="K18" s="78">
        <f>I18*J18</f>
        <v>15</v>
      </c>
      <c r="L18" s="12" t="s">
        <v>72</v>
      </c>
      <c r="M18" s="6" t="s">
        <v>49</v>
      </c>
      <c r="N18" s="20">
        <v>5</v>
      </c>
      <c r="O18" s="81">
        <v>2</v>
      </c>
      <c r="P18" s="80">
        <f>N18*O18</f>
        <v>10</v>
      </c>
      <c r="Q18" s="36"/>
      <c r="R18" s="30" t="s">
        <v>159</v>
      </c>
      <c r="S18" s="3"/>
    </row>
    <row r="19" spans="1:19" s="1" customFormat="1" ht="84" customHeight="1">
      <c r="A19" s="44" t="s">
        <v>101</v>
      </c>
      <c r="B19" s="66" t="s">
        <v>46</v>
      </c>
      <c r="C19" s="56" t="s">
        <v>32</v>
      </c>
      <c r="D19" s="56" t="s">
        <v>51</v>
      </c>
      <c r="E19" s="35" t="s">
        <v>92</v>
      </c>
      <c r="F19" s="12" t="s">
        <v>16</v>
      </c>
      <c r="G19" s="14" t="s">
        <v>25</v>
      </c>
      <c r="H19" s="3" t="s">
        <v>71</v>
      </c>
      <c r="I19" s="81">
        <v>2</v>
      </c>
      <c r="J19" s="81">
        <v>2</v>
      </c>
      <c r="K19" s="81">
        <f>I19*J19</f>
        <v>4</v>
      </c>
      <c r="L19" s="12" t="s">
        <v>72</v>
      </c>
      <c r="M19" s="3" t="s">
        <v>65</v>
      </c>
      <c r="N19" s="81">
        <v>2</v>
      </c>
      <c r="O19" s="79">
        <v>1</v>
      </c>
      <c r="P19" s="79">
        <f>N19*O19</f>
        <v>2</v>
      </c>
      <c r="Q19" s="35" t="s">
        <v>33</v>
      </c>
      <c r="R19" s="30" t="s">
        <v>158</v>
      </c>
      <c r="S19" s="3"/>
    </row>
    <row r="20" spans="1:19" s="1" customFormat="1" ht="60" customHeight="1">
      <c r="A20" s="43"/>
      <c r="B20" s="66"/>
      <c r="C20" s="58"/>
      <c r="D20" s="58"/>
      <c r="E20" s="36"/>
      <c r="F20" s="12" t="s">
        <v>18</v>
      </c>
      <c r="G20" s="15" t="s">
        <v>45</v>
      </c>
      <c r="H20" s="3" t="s">
        <v>52</v>
      </c>
      <c r="I20" s="81">
        <v>2</v>
      </c>
      <c r="J20" s="81">
        <v>2</v>
      </c>
      <c r="K20" s="81">
        <f>I20*J20</f>
        <v>4</v>
      </c>
      <c r="L20" s="12" t="s">
        <v>72</v>
      </c>
      <c r="M20" s="3" t="s">
        <v>59</v>
      </c>
      <c r="N20" s="81">
        <v>2</v>
      </c>
      <c r="O20" s="79">
        <v>1</v>
      </c>
      <c r="P20" s="79">
        <f>N20*O20</f>
        <v>2</v>
      </c>
      <c r="Q20" s="36"/>
      <c r="R20" s="30" t="s">
        <v>158</v>
      </c>
      <c r="S20" s="3"/>
    </row>
    <row r="21" spans="1:19" s="1" customFormat="1" ht="84" customHeight="1">
      <c r="A21" s="45" t="s">
        <v>105</v>
      </c>
      <c r="B21" s="66" t="s">
        <v>91</v>
      </c>
      <c r="C21" s="56" t="s">
        <v>35</v>
      </c>
      <c r="D21" s="56" t="s">
        <v>37</v>
      </c>
      <c r="E21" s="35" t="s">
        <v>96</v>
      </c>
      <c r="F21" s="12" t="s">
        <v>16</v>
      </c>
      <c r="G21" s="14" t="s">
        <v>25</v>
      </c>
      <c r="H21" s="3" t="s">
        <v>74</v>
      </c>
      <c r="I21" s="80">
        <v>3</v>
      </c>
      <c r="J21" s="78">
        <v>4</v>
      </c>
      <c r="K21" s="78">
        <f>I21*J21</f>
        <v>12</v>
      </c>
      <c r="L21" s="12" t="s">
        <v>72</v>
      </c>
      <c r="M21" s="4" t="s">
        <v>57</v>
      </c>
      <c r="N21" s="80">
        <v>3</v>
      </c>
      <c r="O21" s="79">
        <v>1</v>
      </c>
      <c r="P21" s="79">
        <f>N21*O21</f>
        <v>3</v>
      </c>
      <c r="Q21" s="35" t="s">
        <v>33</v>
      </c>
      <c r="R21" s="30" t="s">
        <v>158</v>
      </c>
      <c r="S21" s="3"/>
    </row>
    <row r="22" spans="1:19" s="1" customFormat="1" ht="60" customHeight="1">
      <c r="A22" s="46"/>
      <c r="B22" s="66"/>
      <c r="C22" s="57"/>
      <c r="D22" s="57"/>
      <c r="E22" s="37"/>
      <c r="F22" s="12" t="s">
        <v>17</v>
      </c>
      <c r="G22" s="15" t="s">
        <v>40</v>
      </c>
      <c r="H22" s="3" t="s">
        <v>41</v>
      </c>
      <c r="I22" s="81">
        <v>2</v>
      </c>
      <c r="J22" s="80">
        <v>3</v>
      </c>
      <c r="K22" s="80">
        <f>I22*J22</f>
        <v>6</v>
      </c>
      <c r="L22" s="12" t="s">
        <v>72</v>
      </c>
      <c r="M22" s="3" t="s">
        <v>42</v>
      </c>
      <c r="N22" s="81">
        <v>2</v>
      </c>
      <c r="O22" s="79">
        <v>1</v>
      </c>
      <c r="P22" s="79">
        <f>N22*O22</f>
        <v>2</v>
      </c>
      <c r="Q22" s="37"/>
      <c r="R22" s="30" t="s">
        <v>158</v>
      </c>
      <c r="S22" s="3"/>
    </row>
    <row r="23" spans="1:19" s="1" customFormat="1" ht="60" customHeight="1">
      <c r="A23" s="47"/>
      <c r="B23" s="66"/>
      <c r="C23" s="58"/>
      <c r="D23" s="58"/>
      <c r="E23" s="36"/>
      <c r="F23" s="12" t="s">
        <v>18</v>
      </c>
      <c r="G23" s="15" t="s">
        <v>56</v>
      </c>
      <c r="H23" s="3" t="s">
        <v>52</v>
      </c>
      <c r="I23" s="80">
        <v>3</v>
      </c>
      <c r="J23" s="81">
        <v>2</v>
      </c>
      <c r="K23" s="80">
        <f>I23*J23</f>
        <v>6</v>
      </c>
      <c r="L23" s="12" t="s">
        <v>72</v>
      </c>
      <c r="M23" s="3" t="s">
        <v>58</v>
      </c>
      <c r="N23" s="80">
        <v>3</v>
      </c>
      <c r="O23" s="79">
        <v>1</v>
      </c>
      <c r="P23" s="79">
        <f>N23*O23</f>
        <v>3</v>
      </c>
      <c r="Q23" s="36"/>
      <c r="R23" s="30" t="s">
        <v>158</v>
      </c>
      <c r="S23" s="3"/>
    </row>
    <row r="24" spans="1:19" s="1" customFormat="1" ht="84" customHeight="1">
      <c r="A24" s="24" t="s">
        <v>102</v>
      </c>
      <c r="B24" s="13" t="s">
        <v>30</v>
      </c>
      <c r="C24" s="17" t="s">
        <v>33</v>
      </c>
      <c r="D24" s="17" t="s">
        <v>36</v>
      </c>
      <c r="E24" s="7" t="s">
        <v>93</v>
      </c>
      <c r="F24" s="12" t="s">
        <v>18</v>
      </c>
      <c r="G24" s="14" t="s">
        <v>70</v>
      </c>
      <c r="H24" s="3" t="s">
        <v>69</v>
      </c>
      <c r="I24" s="78">
        <v>4</v>
      </c>
      <c r="J24" s="79">
        <v>1</v>
      </c>
      <c r="K24" s="81">
        <f>I24*J24</f>
        <v>4</v>
      </c>
      <c r="L24" s="12" t="s">
        <v>73</v>
      </c>
      <c r="M24" s="19" t="s">
        <v>78</v>
      </c>
      <c r="N24" s="78">
        <v>4</v>
      </c>
      <c r="O24" s="79">
        <v>1</v>
      </c>
      <c r="P24" s="81">
        <f>N24*O24</f>
        <v>4</v>
      </c>
      <c r="Q24" s="7" t="s">
        <v>34</v>
      </c>
      <c r="R24" s="30" t="s">
        <v>158</v>
      </c>
      <c r="S24" s="3"/>
    </row>
    <row r="25" spans="1:19" s="1" customFormat="1" ht="84" customHeight="1">
      <c r="A25" s="25" t="s">
        <v>103</v>
      </c>
      <c r="B25" s="13" t="s">
        <v>63</v>
      </c>
      <c r="C25" s="16" t="s">
        <v>31</v>
      </c>
      <c r="D25" s="16" t="s">
        <v>37</v>
      </c>
      <c r="E25" s="7" t="s">
        <v>95</v>
      </c>
      <c r="F25" s="12" t="s">
        <v>17</v>
      </c>
      <c r="G25" s="15" t="s">
        <v>38</v>
      </c>
      <c r="H25" s="3" t="s">
        <v>64</v>
      </c>
      <c r="I25" s="81">
        <v>2</v>
      </c>
      <c r="J25" s="79">
        <v>1</v>
      </c>
      <c r="K25" s="79">
        <f>I25*J25</f>
        <v>2</v>
      </c>
      <c r="L25" s="12" t="s">
        <v>73</v>
      </c>
      <c r="M25" s="2" t="s">
        <v>68</v>
      </c>
      <c r="N25" s="81">
        <v>2</v>
      </c>
      <c r="O25" s="79">
        <v>1</v>
      </c>
      <c r="P25" s="79">
        <f>N25*O25</f>
        <v>2</v>
      </c>
      <c r="Q25" s="7" t="s">
        <v>34</v>
      </c>
      <c r="R25" s="30" t="s">
        <v>158</v>
      </c>
      <c r="S25" s="3"/>
    </row>
    <row r="26" spans="1:19">
      <c r="E26" s="22"/>
    </row>
  </sheetData>
  <mergeCells count="41">
    <mergeCell ref="D21:D23"/>
    <mergeCell ref="C21:C23"/>
    <mergeCell ref="D12:D14"/>
    <mergeCell ref="C12:C14"/>
    <mergeCell ref="C19:C20"/>
    <mergeCell ref="D19:D20"/>
    <mergeCell ref="D15:D18"/>
    <mergeCell ref="C15:C18"/>
    <mergeCell ref="I1:L1"/>
    <mergeCell ref="N1:P1"/>
    <mergeCell ref="F3:F4"/>
    <mergeCell ref="D3:D6"/>
    <mergeCell ref="C3:C6"/>
    <mergeCell ref="F15:F16"/>
    <mergeCell ref="E3:E6"/>
    <mergeCell ref="E7:E10"/>
    <mergeCell ref="E12:E14"/>
    <mergeCell ref="E15:E18"/>
    <mergeCell ref="F7:F8"/>
    <mergeCell ref="E19:E20"/>
    <mergeCell ref="E21:E23"/>
    <mergeCell ref="A3:A6"/>
    <mergeCell ref="A7:A10"/>
    <mergeCell ref="A12:A14"/>
    <mergeCell ref="A15:A18"/>
    <mergeCell ref="A19:A20"/>
    <mergeCell ref="A21:A23"/>
    <mergeCell ref="D7:D10"/>
    <mergeCell ref="C7:C10"/>
    <mergeCell ref="B7:B10"/>
    <mergeCell ref="B3:B6"/>
    <mergeCell ref="B12:B14"/>
    <mergeCell ref="B19:B20"/>
    <mergeCell ref="B21:B23"/>
    <mergeCell ref="B15:B18"/>
    <mergeCell ref="Q19:Q20"/>
    <mergeCell ref="Q21:Q23"/>
    <mergeCell ref="Q3:Q6"/>
    <mergeCell ref="Q7:Q10"/>
    <mergeCell ref="Q12:Q14"/>
    <mergeCell ref="Q15:Q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298A2-0AC6-3046-B805-67AEE98FC645}">
  <dimension ref="A1:U25"/>
  <sheetViews>
    <sheetView tabSelected="1" zoomScale="91" workbookViewId="0">
      <selection activeCell="K2" sqref="K2:T2"/>
    </sheetView>
  </sheetViews>
  <sheetFormatPr baseColWidth="10" defaultRowHeight="16"/>
  <cols>
    <col min="1" max="1" width="24.1640625" customWidth="1"/>
    <col min="2" max="2" width="13.83203125" style="28" customWidth="1"/>
    <col min="3" max="3" width="12.83203125" style="8" customWidth="1"/>
    <col min="4" max="7" width="10.83203125" style="28"/>
    <col min="9" max="9" width="13.33203125" customWidth="1"/>
    <col min="10" max="10" width="9.6640625" customWidth="1"/>
    <col min="13" max="13" width="19.1640625" customWidth="1"/>
    <col min="15" max="15" width="11.6640625" customWidth="1"/>
    <col min="20" max="20" width="50.1640625" customWidth="1"/>
    <col min="21" max="21" width="38.5" customWidth="1"/>
  </cols>
  <sheetData>
    <row r="1" spans="1:21" ht="42" customHeight="1">
      <c r="A1" s="88" t="s">
        <v>127</v>
      </c>
      <c r="B1" s="88"/>
      <c r="C1" s="88"/>
      <c r="D1" s="88"/>
      <c r="E1" s="88"/>
      <c r="F1" s="88"/>
      <c r="G1" s="88"/>
    </row>
    <row r="2" spans="1:21" ht="52" customHeight="1">
      <c r="B2" s="75" t="s">
        <v>110</v>
      </c>
      <c r="C2" s="76"/>
      <c r="D2" s="76"/>
      <c r="E2" s="76"/>
      <c r="F2" s="76"/>
      <c r="G2" s="76"/>
      <c r="K2" s="104" t="s">
        <v>157</v>
      </c>
      <c r="L2" s="104"/>
      <c r="M2" s="104"/>
      <c r="N2" s="104"/>
      <c r="O2" s="104"/>
      <c r="P2" s="104"/>
      <c r="Q2" s="104"/>
      <c r="R2" s="104"/>
      <c r="S2" s="104"/>
      <c r="T2" s="104"/>
    </row>
    <row r="3" spans="1:21" s="8" customFormat="1" ht="36" customHeight="1">
      <c r="B3" s="9"/>
      <c r="C3" s="9" t="s">
        <v>111</v>
      </c>
      <c r="D3" s="9" t="s">
        <v>112</v>
      </c>
      <c r="E3" s="9" t="s">
        <v>113</v>
      </c>
      <c r="F3" s="9" t="s">
        <v>114</v>
      </c>
      <c r="G3" s="9" t="s">
        <v>115</v>
      </c>
      <c r="K3" s="91" t="s">
        <v>129</v>
      </c>
      <c r="L3" s="91" t="s">
        <v>128</v>
      </c>
      <c r="M3" s="91" t="s">
        <v>136</v>
      </c>
      <c r="N3" s="91" t="s">
        <v>135</v>
      </c>
      <c r="O3" s="89"/>
      <c r="P3" s="89"/>
      <c r="Q3" s="89"/>
      <c r="R3" s="89"/>
      <c r="S3" s="89"/>
      <c r="T3" s="90" t="s">
        <v>147</v>
      </c>
    </row>
    <row r="4" spans="1:21" s="74" customFormat="1" ht="55" customHeight="1">
      <c r="A4" s="75" t="s">
        <v>116</v>
      </c>
      <c r="B4" s="8" t="s">
        <v>117</v>
      </c>
      <c r="C4" s="82">
        <v>5</v>
      </c>
      <c r="D4" s="82">
        <v>10</v>
      </c>
      <c r="E4" s="83">
        <v>15</v>
      </c>
      <c r="F4" s="84">
        <v>20</v>
      </c>
      <c r="G4" s="84">
        <v>25</v>
      </c>
      <c r="K4" s="96" t="s">
        <v>130</v>
      </c>
      <c r="L4" s="92">
        <v>5</v>
      </c>
      <c r="M4" s="97" t="s">
        <v>137</v>
      </c>
      <c r="N4" s="97" t="s">
        <v>142</v>
      </c>
      <c r="O4" s="93"/>
      <c r="P4" s="82"/>
      <c r="Q4" s="83" t="s">
        <v>152</v>
      </c>
      <c r="R4" s="84" t="s">
        <v>151</v>
      </c>
      <c r="S4" s="98" t="s">
        <v>148</v>
      </c>
      <c r="T4" s="103" t="s">
        <v>150</v>
      </c>
      <c r="U4" s="101"/>
    </row>
    <row r="5" spans="1:21" s="74" customFormat="1" ht="56" customHeight="1">
      <c r="A5" s="75"/>
      <c r="B5" s="8" t="s">
        <v>118</v>
      </c>
      <c r="C5" s="85">
        <v>4</v>
      </c>
      <c r="D5" s="82">
        <v>8</v>
      </c>
      <c r="E5" s="83">
        <v>12</v>
      </c>
      <c r="F5" s="83">
        <v>16</v>
      </c>
      <c r="G5" s="84">
        <v>20</v>
      </c>
      <c r="K5" s="96" t="s">
        <v>131</v>
      </c>
      <c r="L5" s="92">
        <v>4</v>
      </c>
      <c r="M5" s="97" t="s">
        <v>138</v>
      </c>
      <c r="N5" s="97" t="s">
        <v>143</v>
      </c>
      <c r="O5" s="94" t="s">
        <v>154</v>
      </c>
      <c r="P5" s="82" t="s">
        <v>149</v>
      </c>
      <c r="Q5" s="83" t="s">
        <v>156</v>
      </c>
      <c r="R5" s="83" t="s">
        <v>148</v>
      </c>
      <c r="S5" s="98" t="s">
        <v>151</v>
      </c>
      <c r="T5" s="103"/>
      <c r="U5" s="101"/>
    </row>
    <row r="6" spans="1:21" ht="63" customHeight="1">
      <c r="A6" s="75"/>
      <c r="B6" s="8" t="s">
        <v>119</v>
      </c>
      <c r="C6" s="86">
        <v>3</v>
      </c>
      <c r="D6" s="82">
        <v>6</v>
      </c>
      <c r="E6" s="82">
        <v>8</v>
      </c>
      <c r="F6" s="83">
        <v>12</v>
      </c>
      <c r="G6" s="83">
        <v>15</v>
      </c>
      <c r="K6" s="96" t="s">
        <v>132</v>
      </c>
      <c r="L6" s="92">
        <v>3</v>
      </c>
      <c r="M6" s="97" t="s">
        <v>139</v>
      </c>
      <c r="N6" s="97" t="s">
        <v>144</v>
      </c>
      <c r="O6" s="95"/>
      <c r="P6" s="82" t="s">
        <v>153</v>
      </c>
      <c r="Q6" s="82" t="s">
        <v>149</v>
      </c>
      <c r="R6" s="83" t="s">
        <v>156</v>
      </c>
      <c r="S6" s="99" t="s">
        <v>152</v>
      </c>
      <c r="T6" s="103"/>
    </row>
    <row r="7" spans="1:21" ht="58" customHeight="1">
      <c r="A7" s="75"/>
      <c r="B7" s="8" t="s">
        <v>120</v>
      </c>
      <c r="C7" s="86">
        <v>2</v>
      </c>
      <c r="D7" s="85">
        <v>4</v>
      </c>
      <c r="E7" s="82">
        <v>6</v>
      </c>
      <c r="F7" s="82">
        <v>8</v>
      </c>
      <c r="G7" s="83">
        <v>10</v>
      </c>
      <c r="K7" s="96" t="s">
        <v>133</v>
      </c>
      <c r="L7" s="92">
        <v>2</v>
      </c>
      <c r="M7" s="97" t="s">
        <v>140</v>
      </c>
      <c r="N7" s="97" t="s">
        <v>145</v>
      </c>
      <c r="O7" s="95" t="s">
        <v>155</v>
      </c>
      <c r="P7" s="85" t="s">
        <v>154</v>
      </c>
      <c r="Q7" s="82" t="s">
        <v>153</v>
      </c>
      <c r="R7" s="82" t="s">
        <v>149</v>
      </c>
      <c r="S7" s="99"/>
      <c r="T7" s="103"/>
    </row>
    <row r="8" spans="1:21" ht="51" customHeight="1">
      <c r="A8" s="75"/>
      <c r="B8" s="8" t="s">
        <v>121</v>
      </c>
      <c r="C8" s="86">
        <v>1</v>
      </c>
      <c r="D8" s="86">
        <v>2</v>
      </c>
      <c r="E8" s="86">
        <v>3</v>
      </c>
      <c r="F8" s="85">
        <v>4</v>
      </c>
      <c r="G8" s="82">
        <v>5</v>
      </c>
      <c r="K8" s="96" t="s">
        <v>134</v>
      </c>
      <c r="L8" s="92">
        <v>1</v>
      </c>
      <c r="M8" s="97" t="s">
        <v>141</v>
      </c>
      <c r="N8" s="97" t="s">
        <v>146</v>
      </c>
      <c r="O8" s="95"/>
      <c r="P8" s="86" t="s">
        <v>155</v>
      </c>
      <c r="Q8" s="86"/>
      <c r="R8" s="85" t="s">
        <v>154</v>
      </c>
      <c r="S8" s="100"/>
      <c r="T8" s="103"/>
    </row>
    <row r="9" spans="1:21" s="74" customFormat="1" ht="30" customHeight="1">
      <c r="A9" s="87"/>
      <c r="B9" s="87"/>
      <c r="C9" s="87"/>
      <c r="D9" s="87"/>
      <c r="E9" s="87"/>
      <c r="F9" s="87"/>
      <c r="G9" s="87"/>
      <c r="K9"/>
      <c r="O9" s="67">
        <v>1</v>
      </c>
      <c r="P9" s="67">
        <v>2</v>
      </c>
      <c r="Q9" s="67">
        <v>3</v>
      </c>
      <c r="R9" s="67">
        <v>4</v>
      </c>
      <c r="S9" s="67">
        <v>5</v>
      </c>
      <c r="T9" s="102"/>
    </row>
    <row r="10" spans="1:21" ht="16" customHeight="1">
      <c r="K10" s="74"/>
      <c r="O10" s="9" t="s">
        <v>122</v>
      </c>
      <c r="P10" s="9" t="s">
        <v>123</v>
      </c>
      <c r="Q10" s="9" t="s">
        <v>124</v>
      </c>
      <c r="R10" s="9" t="s">
        <v>125</v>
      </c>
      <c r="S10" s="9" t="s">
        <v>126</v>
      </c>
      <c r="T10" s="102"/>
    </row>
    <row r="11" spans="1:21" ht="34" customHeight="1">
      <c r="O11" s="91" t="s">
        <v>116</v>
      </c>
      <c r="P11" s="91"/>
      <c r="Q11" s="91"/>
      <c r="R11" s="91"/>
      <c r="S11" s="91"/>
      <c r="T11" s="102"/>
    </row>
    <row r="12" spans="1:21">
      <c r="B12" s="77"/>
      <c r="T12" s="102"/>
    </row>
    <row r="13" spans="1:21">
      <c r="A13" s="68" t="s">
        <v>116</v>
      </c>
      <c r="B13" s="73">
        <v>5</v>
      </c>
      <c r="C13" s="9" t="s">
        <v>122</v>
      </c>
      <c r="T13" s="102"/>
    </row>
    <row r="14" spans="1:21">
      <c r="A14" s="68"/>
      <c r="B14" s="71">
        <v>4</v>
      </c>
      <c r="C14" s="9" t="s">
        <v>123</v>
      </c>
      <c r="T14" s="102"/>
    </row>
    <row r="15" spans="1:21">
      <c r="A15" s="68"/>
      <c r="B15" s="72">
        <v>3</v>
      </c>
      <c r="C15" s="9" t="s">
        <v>124</v>
      </c>
      <c r="T15" s="102"/>
    </row>
    <row r="16" spans="1:21">
      <c r="A16" s="68"/>
      <c r="B16" s="69">
        <v>2</v>
      </c>
      <c r="C16" s="9" t="s">
        <v>125</v>
      </c>
      <c r="T16" s="102"/>
    </row>
    <row r="17" spans="1:20">
      <c r="A17" s="68"/>
      <c r="B17" s="70">
        <v>1</v>
      </c>
      <c r="C17" s="9" t="s">
        <v>126</v>
      </c>
      <c r="T17" s="102"/>
    </row>
    <row r="18" spans="1:20">
      <c r="B18" s="77"/>
      <c r="T18" s="102"/>
    </row>
    <row r="19" spans="1:20">
      <c r="A19" s="68" t="s">
        <v>110</v>
      </c>
      <c r="B19" s="73">
        <v>5</v>
      </c>
      <c r="C19" s="9" t="s">
        <v>130</v>
      </c>
      <c r="T19" s="102"/>
    </row>
    <row r="20" spans="1:20">
      <c r="A20" s="68"/>
      <c r="B20" s="71">
        <v>4</v>
      </c>
      <c r="C20" s="9" t="s">
        <v>131</v>
      </c>
      <c r="T20" s="102"/>
    </row>
    <row r="21" spans="1:20">
      <c r="A21" s="68"/>
      <c r="B21" s="72">
        <v>3</v>
      </c>
      <c r="C21" s="9" t="s">
        <v>132</v>
      </c>
      <c r="T21" s="102"/>
    </row>
    <row r="22" spans="1:20">
      <c r="A22" s="68"/>
      <c r="B22" s="69">
        <v>2</v>
      </c>
      <c r="C22" s="9" t="s">
        <v>133</v>
      </c>
      <c r="T22" s="102"/>
    </row>
    <row r="23" spans="1:20">
      <c r="A23" s="68"/>
      <c r="B23" s="70">
        <v>1</v>
      </c>
      <c r="C23" s="9" t="s">
        <v>134</v>
      </c>
      <c r="T23" s="102"/>
    </row>
    <row r="24" spans="1:20">
      <c r="T24" s="102"/>
    </row>
    <row r="25" spans="1:20">
      <c r="T25" s="102"/>
    </row>
  </sheetData>
  <mergeCells count="9">
    <mergeCell ref="U4:U5"/>
    <mergeCell ref="T4:T8"/>
    <mergeCell ref="A1:G1"/>
    <mergeCell ref="K2:T2"/>
    <mergeCell ref="B2:G2"/>
    <mergeCell ref="A4:A8"/>
    <mergeCell ref="A13:A17"/>
    <mergeCell ref="A19:A23"/>
    <mergeCell ref="A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Asset Register</vt:lpstr>
      <vt:lpstr>Information Risk Register</vt:lpstr>
      <vt:lpstr>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2020-04-28T22:34:35Z</dcterms:created>
  <dcterms:modified xsi:type="dcterms:W3CDTF">2020-05-04T10:33:57Z</dcterms:modified>
</cp:coreProperties>
</file>